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D73D458D-F6ED-410F-9214-5BAD166E655C}" xr6:coauthVersionLast="47" xr6:coauthVersionMax="47" xr10:uidLastSave="{00000000-0000-0000-0000-000000000000}"/>
  <bookViews>
    <workbookView xWindow="-120" yWindow="-120" windowWidth="20730" windowHeight="11160" xr2:uid="{535ABA2D-83FB-41B6-A440-710C26E701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M3" i="1" a="1"/>
  <c r="M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<sst xmlns="http://schemas.openxmlformats.org/spreadsheetml/2006/main" count="18" uniqueCount="8">
  <si>
    <t>year</t>
  </si>
  <si>
    <t>Tmin</t>
  </si>
  <si>
    <t>Tmax</t>
  </si>
  <si>
    <t>rain</t>
  </si>
  <si>
    <t>Sunhour</t>
  </si>
  <si>
    <t>Raw Data</t>
  </si>
  <si>
    <t>Filtered Data Tmin &lt; zero</t>
  </si>
  <si>
    <t>Filtered Data Tmin&lt;0 and Rain=0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</si>
</sst>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697E-26A3-4D42-BD6A-C167DFAEE326}">
  <dimension ref="A1:Q23"/>
  <sheetViews>
    <sheetView tabSelected="1" workbookViewId="0">
      <selection activeCell="I19" sqref="I19"/>
    </sheetView>
  </sheetViews>
  <sheetFormatPr defaultRowHeight="15" x14ac:dyDescent="0.25"/>
  <cols>
    <col min="6" max="6" width="0.5703125" style="4" customWidth="1"/>
    <col min="12" max="12" width="1.140625" style="4" customWidth="1"/>
  </cols>
  <sheetData>
    <row r="1" spans="1:17" x14ac:dyDescent="0.25">
      <c r="A1" s="5" t="s">
        <v>5</v>
      </c>
      <c r="B1" s="5"/>
      <c r="C1" s="5"/>
      <c r="D1" s="5"/>
      <c r="E1" s="5"/>
      <c r="G1" s="5" t="s">
        <v>6</v>
      </c>
      <c r="H1" s="5"/>
      <c r="I1" s="5"/>
      <c r="J1" s="5"/>
      <c r="K1" s="5"/>
      <c r="M1" s="5" t="s">
        <v>7</v>
      </c>
      <c r="N1" s="5"/>
      <c r="O1" s="5"/>
      <c r="P1" s="5"/>
      <c r="Q1" s="5"/>
    </row>
    <row r="2" spans="1:1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0</v>
      </c>
      <c r="H2" s="2" t="s">
        <v>1</v>
      </c>
      <c r="I2" s="2" t="s">
        <v>2</v>
      </c>
      <c r="J2" s="2" t="s">
        <v>3</v>
      </c>
      <c r="K2" s="2" t="s">
        <v>4</v>
      </c>
      <c r="M2" s="1" t="s">
        <v>0</v>
      </c>
      <c r="N2" s="2" t="s">
        <v>1</v>
      </c>
      <c r="O2" s="2" t="s">
        <v>2</v>
      </c>
      <c r="P2" s="2" t="s">
        <v>3</v>
      </c>
      <c r="Q2" s="2" t="s">
        <v>4</v>
      </c>
    </row>
    <row r="3" spans="1:17" x14ac:dyDescent="0.25">
      <c r="A3" s="3">
        <v>1979</v>
      </c>
      <c r="B3" s="3">
        <v>-2</v>
      </c>
      <c r="C3" s="3">
        <v>9</v>
      </c>
      <c r="D3" s="3">
        <v>0</v>
      </c>
      <c r="E3" s="3">
        <v>4.2</v>
      </c>
      <c r="G3" cm="1">
        <f t="array" ref="G3:K17">_xlfn._xlws.FILTER(A3:E23,B3:B23&lt;0,"A")</f>
        <v>1979</v>
      </c>
      <c r="H3">
        <v>-2</v>
      </c>
      <c r="I3">
        <v>9</v>
      </c>
      <c r="J3">
        <v>0</v>
      </c>
      <c r="K3">
        <v>4.2</v>
      </c>
      <c r="M3" cm="1">
        <f t="array" ref="M3:Q11">_xlfn._xlws.FILTER(A3:E23,(B3:B23&lt;0)*(D3:D23=0),"A")</f>
        <v>1979</v>
      </c>
      <c r="N3">
        <v>-2</v>
      </c>
      <c r="O3">
        <v>9</v>
      </c>
      <c r="P3">
        <v>0</v>
      </c>
      <c r="Q3">
        <v>4.2</v>
      </c>
    </row>
    <row r="4" spans="1:17" x14ac:dyDescent="0.25">
      <c r="A4" s="3">
        <v>1980</v>
      </c>
      <c r="B4" s="3">
        <v>0</v>
      </c>
      <c r="C4" s="3">
        <v>16</v>
      </c>
      <c r="D4" s="3">
        <v>0</v>
      </c>
      <c r="E4" s="3">
        <v>7</v>
      </c>
      <c r="G4">
        <v>1986</v>
      </c>
      <c r="H4">
        <v>-1</v>
      </c>
      <c r="I4">
        <v>6</v>
      </c>
      <c r="J4">
        <v>10.6</v>
      </c>
      <c r="K4">
        <v>8</v>
      </c>
      <c r="M4">
        <v>1991</v>
      </c>
      <c r="N4">
        <v>-1</v>
      </c>
      <c r="O4">
        <v>4</v>
      </c>
      <c r="P4">
        <v>0</v>
      </c>
      <c r="Q4">
        <v>1.4</v>
      </c>
    </row>
    <row r="5" spans="1:17" x14ac:dyDescent="0.25">
      <c r="A5" s="3">
        <v>1981</v>
      </c>
      <c r="B5" s="3">
        <v>0</v>
      </c>
      <c r="C5" s="3">
        <v>19</v>
      </c>
      <c r="D5" s="3">
        <v>0</v>
      </c>
      <c r="E5" s="3">
        <v>8.5</v>
      </c>
      <c r="G5">
        <v>1987</v>
      </c>
      <c r="H5">
        <v>-3</v>
      </c>
      <c r="I5">
        <v>1</v>
      </c>
      <c r="J5">
        <v>2</v>
      </c>
      <c r="K5">
        <v>7</v>
      </c>
      <c r="M5">
        <v>1992</v>
      </c>
      <c r="N5">
        <v>-2</v>
      </c>
      <c r="O5">
        <v>2</v>
      </c>
      <c r="P5">
        <v>0</v>
      </c>
      <c r="Q5">
        <v>3</v>
      </c>
    </row>
    <row r="6" spans="1:17" x14ac:dyDescent="0.25">
      <c r="A6" s="3">
        <v>1982</v>
      </c>
      <c r="B6" s="3">
        <v>2</v>
      </c>
      <c r="C6" s="3">
        <v>21</v>
      </c>
      <c r="D6" s="3">
        <v>0</v>
      </c>
      <c r="E6" s="3">
        <v>7.5</v>
      </c>
      <c r="G6">
        <v>1988</v>
      </c>
      <c r="H6">
        <v>-2</v>
      </c>
      <c r="I6">
        <v>1</v>
      </c>
      <c r="J6">
        <v>7</v>
      </c>
      <c r="K6">
        <v>6.6</v>
      </c>
      <c r="M6">
        <v>1993</v>
      </c>
      <c r="N6">
        <v>-6</v>
      </c>
      <c r="O6">
        <v>9</v>
      </c>
      <c r="P6">
        <v>0</v>
      </c>
      <c r="Q6">
        <v>5</v>
      </c>
    </row>
    <row r="7" spans="1:17" x14ac:dyDescent="0.25">
      <c r="A7" s="3">
        <v>1983</v>
      </c>
      <c r="B7" s="3">
        <v>4</v>
      </c>
      <c r="C7" s="3">
        <v>19</v>
      </c>
      <c r="D7" s="3">
        <v>0</v>
      </c>
      <c r="E7" s="3">
        <v>7.5</v>
      </c>
      <c r="G7">
        <v>1989</v>
      </c>
      <c r="H7">
        <v>-3</v>
      </c>
      <c r="I7">
        <v>-1</v>
      </c>
      <c r="J7">
        <v>10</v>
      </c>
      <c r="K7">
        <v>6.3</v>
      </c>
      <c r="M7">
        <v>1994</v>
      </c>
      <c r="N7">
        <v>-5</v>
      </c>
      <c r="O7">
        <v>10</v>
      </c>
      <c r="P7">
        <v>0</v>
      </c>
      <c r="Q7">
        <v>4.4000000000000004</v>
      </c>
    </row>
    <row r="8" spans="1:17" x14ac:dyDescent="0.25">
      <c r="A8" s="3">
        <v>1984</v>
      </c>
      <c r="B8" s="3">
        <v>2</v>
      </c>
      <c r="C8" s="3">
        <v>18</v>
      </c>
      <c r="D8" s="3">
        <v>0</v>
      </c>
      <c r="E8" s="3">
        <v>8.1999999999999993</v>
      </c>
      <c r="G8">
        <v>1990</v>
      </c>
      <c r="H8">
        <v>-3</v>
      </c>
      <c r="I8">
        <v>1</v>
      </c>
      <c r="J8">
        <v>5.01</v>
      </c>
      <c r="K8">
        <v>6.7</v>
      </c>
      <c r="M8">
        <v>1995</v>
      </c>
      <c r="N8">
        <v>-2</v>
      </c>
      <c r="O8">
        <v>4</v>
      </c>
      <c r="P8">
        <v>0</v>
      </c>
      <c r="Q8">
        <v>5</v>
      </c>
    </row>
    <row r="9" spans="1:17" x14ac:dyDescent="0.25">
      <c r="A9" s="3">
        <v>1985</v>
      </c>
      <c r="B9" s="3">
        <v>5</v>
      </c>
      <c r="C9" s="3">
        <v>10</v>
      </c>
      <c r="D9" s="3">
        <v>2</v>
      </c>
      <c r="E9" s="3">
        <v>4.0999999999999996</v>
      </c>
      <c r="G9">
        <v>1991</v>
      </c>
      <c r="H9">
        <v>-1</v>
      </c>
      <c r="I9">
        <v>4</v>
      </c>
      <c r="J9">
        <v>0</v>
      </c>
      <c r="K9">
        <v>1.4</v>
      </c>
      <c r="M9">
        <v>1997</v>
      </c>
      <c r="N9">
        <v>-4</v>
      </c>
      <c r="O9">
        <v>4</v>
      </c>
      <c r="P9">
        <v>0</v>
      </c>
      <c r="Q9">
        <v>1</v>
      </c>
    </row>
    <row r="10" spans="1:17" x14ac:dyDescent="0.25">
      <c r="A10" s="3">
        <v>1986</v>
      </c>
      <c r="B10" s="3">
        <v>-1</v>
      </c>
      <c r="C10" s="3">
        <v>6</v>
      </c>
      <c r="D10" s="3">
        <v>10.6</v>
      </c>
      <c r="E10" s="3">
        <v>8</v>
      </c>
      <c r="G10">
        <v>1992</v>
      </c>
      <c r="H10">
        <v>-2</v>
      </c>
      <c r="I10">
        <v>2</v>
      </c>
      <c r="J10">
        <v>0</v>
      </c>
      <c r="K10">
        <v>3</v>
      </c>
      <c r="M10">
        <v>1998</v>
      </c>
      <c r="N10">
        <v>-7</v>
      </c>
      <c r="O10">
        <v>7</v>
      </c>
      <c r="P10">
        <v>0</v>
      </c>
      <c r="Q10">
        <v>1.8</v>
      </c>
    </row>
    <row r="11" spans="1:17" x14ac:dyDescent="0.25">
      <c r="A11" s="3">
        <v>1987</v>
      </c>
      <c r="B11" s="3">
        <v>-3</v>
      </c>
      <c r="C11" s="3">
        <v>1</v>
      </c>
      <c r="D11" s="3">
        <v>2</v>
      </c>
      <c r="E11" s="3">
        <v>7</v>
      </c>
      <c r="G11">
        <v>1993</v>
      </c>
      <c r="H11">
        <v>-6</v>
      </c>
      <c r="I11">
        <v>9</v>
      </c>
      <c r="J11">
        <v>0</v>
      </c>
      <c r="K11">
        <v>5</v>
      </c>
      <c r="M11">
        <v>1999</v>
      </c>
      <c r="N11">
        <v>-1</v>
      </c>
      <c r="O11">
        <v>14</v>
      </c>
      <c r="P11">
        <v>0</v>
      </c>
      <c r="Q11">
        <v>3.3</v>
      </c>
    </row>
    <row r="12" spans="1:17" x14ac:dyDescent="0.25">
      <c r="A12" s="3">
        <v>1988</v>
      </c>
      <c r="B12" s="3">
        <v>-2</v>
      </c>
      <c r="C12" s="3">
        <v>1</v>
      </c>
      <c r="D12" s="3">
        <v>7</v>
      </c>
      <c r="E12" s="3">
        <v>6.6</v>
      </c>
      <c r="G12">
        <v>1994</v>
      </c>
      <c r="H12">
        <v>-5</v>
      </c>
      <c r="I12">
        <v>10</v>
      </c>
      <c r="J12">
        <v>0</v>
      </c>
      <c r="K12">
        <v>4.4000000000000004</v>
      </c>
    </row>
    <row r="13" spans="1:17" x14ac:dyDescent="0.25">
      <c r="A13" s="3">
        <v>1989</v>
      </c>
      <c r="B13" s="3">
        <v>-3</v>
      </c>
      <c r="C13" s="3">
        <v>-1</v>
      </c>
      <c r="D13" s="3">
        <v>10</v>
      </c>
      <c r="E13" s="3">
        <v>6.3</v>
      </c>
      <c r="G13">
        <v>1995</v>
      </c>
      <c r="H13">
        <v>-2</v>
      </c>
      <c r="I13">
        <v>4</v>
      </c>
      <c r="J13">
        <v>0</v>
      </c>
      <c r="K13">
        <v>5</v>
      </c>
    </row>
    <row r="14" spans="1:17" x14ac:dyDescent="0.25">
      <c r="A14" s="3">
        <v>1990</v>
      </c>
      <c r="B14" s="3">
        <v>-3</v>
      </c>
      <c r="C14" s="3">
        <v>1</v>
      </c>
      <c r="D14" s="3">
        <v>5.01</v>
      </c>
      <c r="E14" s="3">
        <v>6.7</v>
      </c>
      <c r="G14">
        <v>1996</v>
      </c>
      <c r="H14">
        <v>-8</v>
      </c>
      <c r="I14">
        <v>2</v>
      </c>
      <c r="J14">
        <v>1</v>
      </c>
      <c r="K14">
        <v>7.4</v>
      </c>
    </row>
    <row r="15" spans="1:17" x14ac:dyDescent="0.25">
      <c r="A15" s="3">
        <v>1991</v>
      </c>
      <c r="B15" s="3">
        <v>-1</v>
      </c>
      <c r="C15" s="3">
        <v>4</v>
      </c>
      <c r="D15" s="3">
        <v>0</v>
      </c>
      <c r="E15" s="3">
        <v>1.4</v>
      </c>
      <c r="G15">
        <v>1997</v>
      </c>
      <c r="H15">
        <v>-4</v>
      </c>
      <c r="I15">
        <v>4</v>
      </c>
      <c r="J15">
        <v>0</v>
      </c>
      <c r="K15">
        <v>1</v>
      </c>
    </row>
    <row r="16" spans="1:17" x14ac:dyDescent="0.25">
      <c r="A16" s="3">
        <v>1992</v>
      </c>
      <c r="B16" s="3">
        <v>-2</v>
      </c>
      <c r="C16" s="3">
        <v>2</v>
      </c>
      <c r="D16" s="3">
        <v>0</v>
      </c>
      <c r="E16" s="3">
        <v>3</v>
      </c>
      <c r="G16">
        <v>1998</v>
      </c>
      <c r="H16">
        <v>-7</v>
      </c>
      <c r="I16">
        <v>7</v>
      </c>
      <c r="J16">
        <v>0</v>
      </c>
      <c r="K16">
        <v>1.8</v>
      </c>
    </row>
    <row r="17" spans="1:11" x14ac:dyDescent="0.25">
      <c r="A17" s="3">
        <v>1993</v>
      </c>
      <c r="B17" s="3">
        <v>-6</v>
      </c>
      <c r="C17" s="3">
        <v>9</v>
      </c>
      <c r="D17" s="3">
        <v>0</v>
      </c>
      <c r="E17" s="3">
        <v>5</v>
      </c>
      <c r="G17">
        <v>1999</v>
      </c>
      <c r="H17">
        <v>-1</v>
      </c>
      <c r="I17">
        <v>14</v>
      </c>
      <c r="J17">
        <v>0</v>
      </c>
      <c r="K17">
        <v>3.3</v>
      </c>
    </row>
    <row r="18" spans="1:11" x14ac:dyDescent="0.25">
      <c r="A18" s="3">
        <v>1994</v>
      </c>
      <c r="B18" s="3">
        <v>-5</v>
      </c>
      <c r="C18" s="3">
        <v>10</v>
      </c>
      <c r="D18" s="3">
        <v>0</v>
      </c>
      <c r="E18" s="3">
        <v>4.4000000000000004</v>
      </c>
    </row>
    <row r="19" spans="1:11" x14ac:dyDescent="0.25">
      <c r="A19" s="3">
        <v>1995</v>
      </c>
      <c r="B19" s="3">
        <v>-2</v>
      </c>
      <c r="C19" s="3">
        <v>4</v>
      </c>
      <c r="D19" s="3">
        <v>0</v>
      </c>
      <c r="E19" s="3">
        <v>5</v>
      </c>
    </row>
    <row r="20" spans="1:11" x14ac:dyDescent="0.25">
      <c r="A20" s="3">
        <v>1996</v>
      </c>
      <c r="B20" s="3">
        <v>-8</v>
      </c>
      <c r="C20" s="3">
        <v>2</v>
      </c>
      <c r="D20" s="3">
        <v>1</v>
      </c>
      <c r="E20" s="3">
        <v>7.4</v>
      </c>
    </row>
    <row r="21" spans="1:11" x14ac:dyDescent="0.25">
      <c r="A21" s="3">
        <v>1997</v>
      </c>
      <c r="B21" s="3">
        <v>-4</v>
      </c>
      <c r="C21" s="3">
        <v>4</v>
      </c>
      <c r="D21" s="3">
        <v>0</v>
      </c>
      <c r="E21" s="3">
        <v>1</v>
      </c>
    </row>
    <row r="22" spans="1:11" x14ac:dyDescent="0.25">
      <c r="A22" s="3">
        <v>1998</v>
      </c>
      <c r="B22" s="3">
        <v>-7</v>
      </c>
      <c r="C22" s="3">
        <v>7</v>
      </c>
      <c r="D22" s="3">
        <v>0</v>
      </c>
      <c r="E22" s="3">
        <v>1.8</v>
      </c>
    </row>
    <row r="23" spans="1:11" x14ac:dyDescent="0.25">
      <c r="A23" s="3">
        <v>1999</v>
      </c>
      <c r="B23" s="3">
        <v>-1</v>
      </c>
      <c r="C23" s="3">
        <v>14</v>
      </c>
      <c r="D23" s="3">
        <v>0</v>
      </c>
      <c r="E23" s="3">
        <v>3.3</v>
      </c>
    </row>
  </sheetData>
  <mergeCells count="3">
    <mergeCell ref="A1:E1"/>
    <mergeCell ref="G1:K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2022-10-06T04:39:43Z</dcterms:created>
  <dcterms:modified xsi:type="dcterms:W3CDTF">2022-10-06T07:22:48Z</dcterms:modified>
</cp:coreProperties>
</file>